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'Foglio1'!$A$1:$R$26</definedName>
  </definedNames>
  <calcPr fullCalcOnLoad="1"/>
</workbook>
</file>

<file path=xl/sharedStrings.xml><?xml version="1.0" encoding="utf-8"?>
<sst xmlns="http://schemas.openxmlformats.org/spreadsheetml/2006/main" count="27" uniqueCount="27">
  <si>
    <t>NOME</t>
  </si>
  <si>
    <t>Credito scol.</t>
  </si>
  <si>
    <t>Orale</t>
  </si>
  <si>
    <t>VOTO FINALE</t>
  </si>
  <si>
    <t>Il Presidente della Commissione</t>
  </si>
  <si>
    <t>TotSCR</t>
  </si>
  <si>
    <t>Materia 1</t>
  </si>
  <si>
    <t>Materia 2</t>
  </si>
  <si>
    <t>Materia 3</t>
  </si>
  <si>
    <t>Materia 4</t>
  </si>
  <si>
    <t>Max-voto</t>
  </si>
  <si>
    <t>Min-voto</t>
  </si>
  <si>
    <t>TOT SCR+Cre</t>
  </si>
  <si>
    <t>Cognome Nome</t>
  </si>
  <si>
    <t>Prof./ssa Nome Cognome</t>
  </si>
  <si>
    <t>ESAME DI STATO - TABELLA RIASSUNTIVA PROVE     CLASSE 5…</t>
  </si>
  <si>
    <t>1ª prova</t>
  </si>
  <si>
    <t>2ª  prova</t>
  </si>
  <si>
    <t>Media 3ª prova</t>
  </si>
  <si>
    <t>Cicos Ciccio</t>
  </si>
  <si>
    <t>Media 3ª prova arrotondata</t>
  </si>
  <si>
    <t>Diritto al Bonus *</t>
  </si>
  <si>
    <t>Bonus [1…5]</t>
  </si>
  <si>
    <r>
      <t>*</t>
    </r>
    <r>
      <rPr>
        <sz val="10"/>
        <rFont val="Arial"/>
        <family val="0"/>
      </rPr>
      <t xml:space="preserve"> Diritto al bonus (da 1 a 5 punti) se la somma dello scritto e dell'orale è maggiore o uguale a 70 punti</t>
    </r>
  </si>
  <si>
    <t>author: Domenico Capano</t>
  </si>
  <si>
    <t>Media Voti Scritto=</t>
  </si>
  <si>
    <t>Media Voti finali =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</si>
</sst>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</numFmts>
  <fonts count="2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2" fontId="4" fillId="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4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2" fontId="24" fillId="0" borderId="14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2" borderId="19" xfId="0" applyFont="1" applyFill="1" applyBorder="1" applyAlignment="1">
      <alignment vertical="center" wrapText="1"/>
    </xf>
    <xf numFmtId="0" fontId="26" fillId="2" borderId="19" xfId="0" applyFont="1" applyFill="1" applyBorder="1" applyAlignment="1">
      <alignment horizontal="justify" vertical="center"/>
    </xf>
    <xf numFmtId="0" fontId="26" fillId="0" borderId="19" xfId="0" applyFont="1" applyBorder="1" applyAlignment="1">
      <alignment vertical="center"/>
    </xf>
    <xf numFmtId="0" fontId="26" fillId="2" borderId="19" xfId="0" applyFont="1" applyFill="1" applyBorder="1" applyAlignment="1">
      <alignment vertical="center"/>
    </xf>
    <xf numFmtId="0" fontId="26" fillId="0" borderId="19" xfId="0" applyFont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82" fontId="0" fillId="2" borderId="1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2" borderId="25" xfId="0" applyFont="1" applyFill="1" applyBorder="1" applyAlignment="1">
      <alignment vertical="center"/>
    </xf>
    <xf numFmtId="1" fontId="5" fillId="0" borderId="26" xfId="0" applyNumberFormat="1" applyFont="1" applyBorder="1" applyAlignment="1">
      <alignment horizontal="center" vertical="center"/>
    </xf>
    <xf numFmtId="0" fontId="27" fillId="2" borderId="27" xfId="0" applyFont="1" applyFill="1" applyBorder="1" applyAlignment="1">
      <alignment horizontal="right" vertical="center"/>
    </xf>
    <xf numFmtId="1" fontId="5" fillId="0" borderId="20" xfId="0" applyNumberFormat="1" applyFont="1" applyBorder="1" applyAlignment="1">
      <alignment horizontal="center" vertical="center"/>
    </xf>
    <xf numFmtId="2" fontId="25" fillId="2" borderId="28" xfId="0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right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4" fontId="25" fillId="2" borderId="2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view="pageBreakPreview" zoomScale="75" zoomScaleNormal="50" zoomScaleSheetLayoutView="75" zoomScalePageLayoutView="0" workbookViewId="0" topLeftCell="A10">
      <selection activeCell="K31" sqref="K31"/>
    </sheetView>
  </sheetViews>
  <sheetFormatPr defaultColWidth="9.140625" defaultRowHeight="12.75"/>
  <cols>
    <col min="1" max="1" width="31.7109375" style="0" customWidth="1"/>
    <col min="2" max="2" width="9.7109375" style="0" bestFit="1" customWidth="1"/>
    <col min="3" max="3" width="10.28125" style="0" bestFit="1" customWidth="1"/>
    <col min="4" max="4" width="9.7109375" style="0" bestFit="1" customWidth="1"/>
    <col min="5" max="5" width="9.7109375" style="3" bestFit="1" customWidth="1"/>
    <col min="6" max="6" width="9.7109375" style="0" bestFit="1" customWidth="1"/>
    <col min="7" max="7" width="10.00390625" style="0" customWidth="1"/>
    <col min="8" max="8" width="11.421875" style="0" customWidth="1"/>
    <col min="9" max="9" width="14.00390625" style="0" customWidth="1"/>
    <col min="10" max="10" width="10.28125" style="0" customWidth="1"/>
    <col min="11" max="11" width="9.140625" style="0" customWidth="1"/>
    <col min="12" max="12" width="10.8515625" style="0" customWidth="1"/>
    <col min="13" max="13" width="9.8515625" style="0" bestFit="1" customWidth="1"/>
    <col min="15" max="15" width="6.8515625" style="7" bestFit="1" customWidth="1"/>
    <col min="16" max="16" width="10.00390625" style="7" customWidth="1"/>
    <col min="17" max="17" width="9.140625" style="7" customWidth="1"/>
    <col min="18" max="18" width="10.421875" style="0" customWidth="1"/>
  </cols>
  <sheetData>
    <row r="1" spans="1:18" ht="36.75" customHeight="1" thickBo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s="8" customFormat="1" ht="46.5" customHeight="1" thickBot="1">
      <c r="A2" s="19" t="s">
        <v>0</v>
      </c>
      <c r="B2" s="20" t="s">
        <v>16</v>
      </c>
      <c r="C2" s="20" t="s">
        <v>17</v>
      </c>
      <c r="D2" s="21" t="s">
        <v>6</v>
      </c>
      <c r="E2" s="22" t="s">
        <v>7</v>
      </c>
      <c r="F2" s="21" t="s">
        <v>8</v>
      </c>
      <c r="G2" s="21" t="s">
        <v>9</v>
      </c>
      <c r="H2" s="21" t="s">
        <v>18</v>
      </c>
      <c r="I2" s="20" t="s">
        <v>20</v>
      </c>
      <c r="J2" s="23" t="s">
        <v>5</v>
      </c>
      <c r="K2" s="21" t="s">
        <v>1</v>
      </c>
      <c r="L2" s="24" t="s">
        <v>12</v>
      </c>
      <c r="M2" s="21" t="s">
        <v>10</v>
      </c>
      <c r="N2" s="21" t="s">
        <v>11</v>
      </c>
      <c r="O2" s="20" t="s">
        <v>2</v>
      </c>
      <c r="P2" s="20" t="s">
        <v>21</v>
      </c>
      <c r="Q2" s="25" t="s">
        <v>22</v>
      </c>
      <c r="R2" s="53" t="s">
        <v>3</v>
      </c>
    </row>
    <row r="3" spans="1:18" s="1" customFormat="1" ht="24" customHeight="1">
      <c r="A3" s="28" t="s">
        <v>13</v>
      </c>
      <c r="B3" s="16">
        <v>13</v>
      </c>
      <c r="C3" s="16">
        <v>14</v>
      </c>
      <c r="D3" s="14">
        <v>10</v>
      </c>
      <c r="E3" s="14">
        <v>12.5</v>
      </c>
      <c r="F3" s="14">
        <v>15</v>
      </c>
      <c r="G3" s="14">
        <v>15</v>
      </c>
      <c r="H3" s="15">
        <f>AVERAGE(D3:G3)</f>
        <v>13.125</v>
      </c>
      <c r="I3" s="16">
        <v>13</v>
      </c>
      <c r="J3" s="16">
        <f>SUM(B3,C3,I3)</f>
        <v>40</v>
      </c>
      <c r="K3" s="43">
        <v>24</v>
      </c>
      <c r="L3" s="16">
        <f aca="true" t="shared" si="0" ref="L3:L22">SUM(J3:K3)</f>
        <v>64</v>
      </c>
      <c r="M3" s="18">
        <f>100-L3</f>
        <v>36</v>
      </c>
      <c r="N3" s="18">
        <f>60-L3</f>
        <v>-4</v>
      </c>
      <c r="O3" s="16">
        <v>30</v>
      </c>
      <c r="P3" s="17">
        <f>SUM(J3,O3)</f>
        <v>70</v>
      </c>
      <c r="Q3" s="26">
        <v>3</v>
      </c>
      <c r="R3" s="54">
        <f>SUM(L3,O3,Q3)</f>
        <v>97</v>
      </c>
    </row>
    <row r="4" spans="1:18" s="1" customFormat="1" ht="24" customHeight="1">
      <c r="A4" s="29" t="s">
        <v>19</v>
      </c>
      <c r="B4" s="42">
        <v>12</v>
      </c>
      <c r="C4" s="42">
        <v>10</v>
      </c>
      <c r="D4" s="5">
        <v>11.8</v>
      </c>
      <c r="E4" s="5">
        <v>9.4</v>
      </c>
      <c r="F4" s="5">
        <v>12</v>
      </c>
      <c r="G4" s="5">
        <v>8.9</v>
      </c>
      <c r="H4" s="2">
        <f aca="true" t="shared" si="1" ref="H4:H22">AVERAGE(D4:G4)</f>
        <v>10.525</v>
      </c>
      <c r="I4" s="42">
        <v>11</v>
      </c>
      <c r="J4" s="16">
        <f aca="true" t="shared" si="2" ref="J4:J22">SUM(B4,C4,I4)</f>
        <v>33</v>
      </c>
      <c r="K4" s="44">
        <v>16</v>
      </c>
      <c r="L4" s="42">
        <f t="shared" si="0"/>
        <v>49</v>
      </c>
      <c r="M4" s="35">
        <f aca="true" t="shared" si="3" ref="M4:M22">100-L4</f>
        <v>51</v>
      </c>
      <c r="N4" s="35">
        <f aca="true" t="shared" si="4" ref="N4:N22">60-L4</f>
        <v>11</v>
      </c>
      <c r="O4" s="42">
        <v>21</v>
      </c>
      <c r="P4" s="17">
        <f aca="true" t="shared" si="5" ref="P4:P22">SUM(J4,O4)</f>
        <v>54</v>
      </c>
      <c r="Q4" s="56">
        <v>0</v>
      </c>
      <c r="R4" s="55">
        <f aca="true" t="shared" si="6" ref="R4:R22">SUM(L4,O4,Q4)</f>
        <v>70</v>
      </c>
    </row>
    <row r="5" spans="1:18" s="1" customFormat="1" ht="24" customHeight="1">
      <c r="A5" s="30"/>
      <c r="B5" s="6"/>
      <c r="C5" s="6"/>
      <c r="D5" s="4"/>
      <c r="E5" s="4"/>
      <c r="F5" s="4"/>
      <c r="G5" s="4"/>
      <c r="H5" s="2" t="e">
        <f t="shared" si="1"/>
        <v>#DIV/0!</v>
      </c>
      <c r="I5" s="6"/>
      <c r="J5" s="16">
        <f t="shared" si="2"/>
        <v>0</v>
      </c>
      <c r="K5" s="45"/>
      <c r="L5" s="6">
        <f>SUM(J5:K5)</f>
        <v>0</v>
      </c>
      <c r="M5" s="9">
        <f t="shared" si="3"/>
        <v>100</v>
      </c>
      <c r="N5" s="9">
        <f t="shared" si="4"/>
        <v>60</v>
      </c>
      <c r="O5" s="6"/>
      <c r="P5" s="17">
        <f t="shared" si="5"/>
        <v>0</v>
      </c>
      <c r="Q5" s="27"/>
      <c r="R5" s="55">
        <f t="shared" si="6"/>
        <v>0</v>
      </c>
    </row>
    <row r="6" spans="1:18" s="1" customFormat="1" ht="24" customHeight="1">
      <c r="A6" s="29"/>
      <c r="B6" s="42"/>
      <c r="C6" s="42"/>
      <c r="D6" s="5"/>
      <c r="E6" s="5"/>
      <c r="F6" s="5"/>
      <c r="G6" s="5"/>
      <c r="H6" s="2" t="e">
        <f t="shared" si="1"/>
        <v>#DIV/0!</v>
      </c>
      <c r="I6" s="42"/>
      <c r="J6" s="16">
        <f t="shared" si="2"/>
        <v>0</v>
      </c>
      <c r="K6" s="44"/>
      <c r="L6" s="42">
        <f t="shared" si="0"/>
        <v>0</v>
      </c>
      <c r="M6" s="35">
        <f t="shared" si="3"/>
        <v>100</v>
      </c>
      <c r="N6" s="35">
        <f t="shared" si="4"/>
        <v>60</v>
      </c>
      <c r="O6" s="42"/>
      <c r="P6" s="17">
        <f t="shared" si="5"/>
        <v>0</v>
      </c>
      <c r="Q6" s="56"/>
      <c r="R6" s="55">
        <f t="shared" si="6"/>
        <v>0</v>
      </c>
    </row>
    <row r="7" spans="1:18" s="1" customFormat="1" ht="24" customHeight="1">
      <c r="A7" s="30"/>
      <c r="B7" s="6"/>
      <c r="C7" s="6"/>
      <c r="D7" s="4"/>
      <c r="E7" s="4"/>
      <c r="F7" s="4"/>
      <c r="G7" s="4"/>
      <c r="H7" s="2" t="e">
        <f t="shared" si="1"/>
        <v>#DIV/0!</v>
      </c>
      <c r="I7" s="6"/>
      <c r="J7" s="16">
        <f t="shared" si="2"/>
        <v>0</v>
      </c>
      <c r="K7" s="45"/>
      <c r="L7" s="6">
        <f t="shared" si="0"/>
        <v>0</v>
      </c>
      <c r="M7" s="9">
        <f t="shared" si="3"/>
        <v>100</v>
      </c>
      <c r="N7" s="9">
        <f t="shared" si="4"/>
        <v>60</v>
      </c>
      <c r="O7" s="6"/>
      <c r="P7" s="17">
        <f t="shared" si="5"/>
        <v>0</v>
      </c>
      <c r="Q7" s="27"/>
      <c r="R7" s="55">
        <f t="shared" si="6"/>
        <v>0</v>
      </c>
    </row>
    <row r="8" spans="1:18" s="1" customFormat="1" ht="24" customHeight="1">
      <c r="A8" s="29"/>
      <c r="B8" s="42"/>
      <c r="C8" s="42"/>
      <c r="D8" s="5"/>
      <c r="E8" s="5"/>
      <c r="F8" s="5"/>
      <c r="G8" s="5"/>
      <c r="H8" s="2" t="e">
        <f t="shared" si="1"/>
        <v>#DIV/0!</v>
      </c>
      <c r="I8" s="42"/>
      <c r="J8" s="16">
        <f t="shared" si="2"/>
        <v>0</v>
      </c>
      <c r="K8" s="44"/>
      <c r="L8" s="42">
        <f t="shared" si="0"/>
        <v>0</v>
      </c>
      <c r="M8" s="35">
        <f t="shared" si="3"/>
        <v>100</v>
      </c>
      <c r="N8" s="35">
        <f t="shared" si="4"/>
        <v>60</v>
      </c>
      <c r="O8" s="42"/>
      <c r="P8" s="17">
        <f t="shared" si="5"/>
        <v>0</v>
      </c>
      <c r="Q8" s="56"/>
      <c r="R8" s="55">
        <f t="shared" si="6"/>
        <v>0</v>
      </c>
    </row>
    <row r="9" spans="1:18" s="1" customFormat="1" ht="24" customHeight="1">
      <c r="A9" s="30"/>
      <c r="B9" s="6"/>
      <c r="C9" s="6"/>
      <c r="D9" s="4"/>
      <c r="E9" s="4"/>
      <c r="F9" s="4"/>
      <c r="G9" s="4"/>
      <c r="H9" s="2" t="e">
        <f t="shared" si="1"/>
        <v>#DIV/0!</v>
      </c>
      <c r="I9" s="6"/>
      <c r="J9" s="16">
        <f t="shared" si="2"/>
        <v>0</v>
      </c>
      <c r="K9" s="45"/>
      <c r="L9" s="6">
        <f t="shared" si="0"/>
        <v>0</v>
      </c>
      <c r="M9" s="9">
        <f t="shared" si="3"/>
        <v>100</v>
      </c>
      <c r="N9" s="9">
        <f t="shared" si="4"/>
        <v>60</v>
      </c>
      <c r="O9" s="6"/>
      <c r="P9" s="17">
        <f t="shared" si="5"/>
        <v>0</v>
      </c>
      <c r="Q9" s="27"/>
      <c r="R9" s="55">
        <f t="shared" si="6"/>
        <v>0</v>
      </c>
    </row>
    <row r="10" spans="1:18" s="1" customFormat="1" ht="24" customHeight="1">
      <c r="A10" s="29"/>
      <c r="B10" s="42"/>
      <c r="C10" s="42"/>
      <c r="D10" s="5"/>
      <c r="E10" s="5"/>
      <c r="F10" s="5"/>
      <c r="G10" s="5"/>
      <c r="H10" s="2" t="e">
        <f t="shared" si="1"/>
        <v>#DIV/0!</v>
      </c>
      <c r="I10" s="42"/>
      <c r="J10" s="16">
        <f t="shared" si="2"/>
        <v>0</v>
      </c>
      <c r="K10" s="44"/>
      <c r="L10" s="42">
        <f t="shared" si="0"/>
        <v>0</v>
      </c>
      <c r="M10" s="35">
        <f t="shared" si="3"/>
        <v>100</v>
      </c>
      <c r="N10" s="35">
        <f t="shared" si="4"/>
        <v>60</v>
      </c>
      <c r="O10" s="42"/>
      <c r="P10" s="17">
        <f t="shared" si="5"/>
        <v>0</v>
      </c>
      <c r="Q10" s="56"/>
      <c r="R10" s="55">
        <f t="shared" si="6"/>
        <v>0</v>
      </c>
    </row>
    <row r="11" spans="1:18" s="1" customFormat="1" ht="24" customHeight="1">
      <c r="A11" s="30"/>
      <c r="B11" s="6"/>
      <c r="C11" s="6"/>
      <c r="D11" s="4"/>
      <c r="E11" s="4"/>
      <c r="F11" s="4"/>
      <c r="G11" s="4"/>
      <c r="H11" s="2" t="e">
        <f t="shared" si="1"/>
        <v>#DIV/0!</v>
      </c>
      <c r="I11" s="6"/>
      <c r="J11" s="16">
        <f t="shared" si="2"/>
        <v>0</v>
      </c>
      <c r="K11" s="45"/>
      <c r="L11" s="6">
        <f t="shared" si="0"/>
        <v>0</v>
      </c>
      <c r="M11" s="9">
        <f t="shared" si="3"/>
        <v>100</v>
      </c>
      <c r="N11" s="9">
        <f t="shared" si="4"/>
        <v>60</v>
      </c>
      <c r="O11" s="6"/>
      <c r="P11" s="17">
        <f t="shared" si="5"/>
        <v>0</v>
      </c>
      <c r="Q11" s="27"/>
      <c r="R11" s="55">
        <f t="shared" si="6"/>
        <v>0</v>
      </c>
    </row>
    <row r="12" spans="1:18" s="1" customFormat="1" ht="24" customHeight="1">
      <c r="A12" s="29"/>
      <c r="B12" s="42"/>
      <c r="C12" s="42"/>
      <c r="D12" s="5"/>
      <c r="E12" s="5"/>
      <c r="F12" s="5"/>
      <c r="G12" s="5"/>
      <c r="H12" s="2" t="e">
        <f t="shared" si="1"/>
        <v>#DIV/0!</v>
      </c>
      <c r="I12" s="42"/>
      <c r="J12" s="16">
        <f t="shared" si="2"/>
        <v>0</v>
      </c>
      <c r="K12" s="44"/>
      <c r="L12" s="42">
        <f t="shared" si="0"/>
        <v>0</v>
      </c>
      <c r="M12" s="35">
        <f t="shared" si="3"/>
        <v>100</v>
      </c>
      <c r="N12" s="35">
        <f t="shared" si="4"/>
        <v>60</v>
      </c>
      <c r="O12" s="42"/>
      <c r="P12" s="17">
        <f t="shared" si="5"/>
        <v>0</v>
      </c>
      <c r="Q12" s="56"/>
      <c r="R12" s="55">
        <f t="shared" si="6"/>
        <v>0</v>
      </c>
    </row>
    <row r="13" spans="1:18" s="1" customFormat="1" ht="24" customHeight="1">
      <c r="A13" s="30"/>
      <c r="B13" s="6"/>
      <c r="C13" s="6"/>
      <c r="D13" s="4"/>
      <c r="E13" s="4"/>
      <c r="F13" s="4"/>
      <c r="G13" s="4"/>
      <c r="H13" s="2" t="e">
        <f t="shared" si="1"/>
        <v>#DIV/0!</v>
      </c>
      <c r="I13" s="6"/>
      <c r="J13" s="16">
        <f t="shared" si="2"/>
        <v>0</v>
      </c>
      <c r="K13" s="45"/>
      <c r="L13" s="6">
        <f t="shared" si="0"/>
        <v>0</v>
      </c>
      <c r="M13" s="9">
        <f t="shared" si="3"/>
        <v>100</v>
      </c>
      <c r="N13" s="9">
        <f t="shared" si="4"/>
        <v>60</v>
      </c>
      <c r="O13" s="6"/>
      <c r="P13" s="17">
        <f t="shared" si="5"/>
        <v>0</v>
      </c>
      <c r="Q13" s="27"/>
      <c r="R13" s="55">
        <f t="shared" si="6"/>
        <v>0</v>
      </c>
    </row>
    <row r="14" spans="1:18" s="1" customFormat="1" ht="24" customHeight="1">
      <c r="A14" s="29"/>
      <c r="B14" s="42"/>
      <c r="C14" s="42"/>
      <c r="D14" s="5"/>
      <c r="E14" s="5"/>
      <c r="F14" s="5"/>
      <c r="G14" s="5"/>
      <c r="H14" s="2" t="e">
        <f t="shared" si="1"/>
        <v>#DIV/0!</v>
      </c>
      <c r="I14" s="42"/>
      <c r="J14" s="16">
        <f t="shared" si="2"/>
        <v>0</v>
      </c>
      <c r="K14" s="44"/>
      <c r="L14" s="42">
        <f t="shared" si="0"/>
        <v>0</v>
      </c>
      <c r="M14" s="35">
        <f t="shared" si="3"/>
        <v>100</v>
      </c>
      <c r="N14" s="35">
        <f t="shared" si="4"/>
        <v>60</v>
      </c>
      <c r="O14" s="42"/>
      <c r="P14" s="17">
        <f t="shared" si="5"/>
        <v>0</v>
      </c>
      <c r="Q14" s="56"/>
      <c r="R14" s="55">
        <f t="shared" si="6"/>
        <v>0</v>
      </c>
    </row>
    <row r="15" spans="1:18" s="1" customFormat="1" ht="24" customHeight="1">
      <c r="A15" s="31"/>
      <c r="B15" s="6"/>
      <c r="C15" s="6"/>
      <c r="D15" s="4"/>
      <c r="E15" s="4"/>
      <c r="F15" s="4"/>
      <c r="G15" s="4"/>
      <c r="H15" s="2" t="e">
        <f t="shared" si="1"/>
        <v>#DIV/0!</v>
      </c>
      <c r="I15" s="6"/>
      <c r="J15" s="16">
        <f t="shared" si="2"/>
        <v>0</v>
      </c>
      <c r="K15" s="45"/>
      <c r="L15" s="6">
        <f t="shared" si="0"/>
        <v>0</v>
      </c>
      <c r="M15" s="9">
        <f t="shared" si="3"/>
        <v>100</v>
      </c>
      <c r="N15" s="9">
        <f t="shared" si="4"/>
        <v>60</v>
      </c>
      <c r="O15" s="6"/>
      <c r="P15" s="17">
        <f t="shared" si="5"/>
        <v>0</v>
      </c>
      <c r="Q15" s="27"/>
      <c r="R15" s="55">
        <f t="shared" si="6"/>
        <v>0</v>
      </c>
    </row>
    <row r="16" spans="1:18" s="1" customFormat="1" ht="24" customHeight="1">
      <c r="A16" s="32"/>
      <c r="B16" s="42"/>
      <c r="C16" s="42"/>
      <c r="D16" s="5"/>
      <c r="E16" s="5"/>
      <c r="F16" s="5"/>
      <c r="G16" s="5"/>
      <c r="H16" s="2" t="e">
        <f t="shared" si="1"/>
        <v>#DIV/0!</v>
      </c>
      <c r="I16" s="42"/>
      <c r="J16" s="16">
        <f t="shared" si="2"/>
        <v>0</v>
      </c>
      <c r="K16" s="44"/>
      <c r="L16" s="42">
        <f t="shared" si="0"/>
        <v>0</v>
      </c>
      <c r="M16" s="35">
        <f t="shared" si="3"/>
        <v>100</v>
      </c>
      <c r="N16" s="35">
        <f t="shared" si="4"/>
        <v>60</v>
      </c>
      <c r="O16" s="42"/>
      <c r="P16" s="17">
        <f t="shared" si="5"/>
        <v>0</v>
      </c>
      <c r="Q16" s="56"/>
      <c r="R16" s="55">
        <f t="shared" si="6"/>
        <v>0</v>
      </c>
    </row>
    <row r="17" spans="1:18" s="1" customFormat="1" ht="24" customHeight="1">
      <c r="A17" s="31"/>
      <c r="B17" s="6"/>
      <c r="C17" s="6"/>
      <c r="D17" s="4"/>
      <c r="E17" s="4"/>
      <c r="F17" s="4"/>
      <c r="G17" s="4"/>
      <c r="H17" s="2" t="e">
        <f t="shared" si="1"/>
        <v>#DIV/0!</v>
      </c>
      <c r="I17" s="6"/>
      <c r="J17" s="16">
        <f t="shared" si="2"/>
        <v>0</v>
      </c>
      <c r="K17" s="45"/>
      <c r="L17" s="6">
        <f t="shared" si="0"/>
        <v>0</v>
      </c>
      <c r="M17" s="9">
        <f t="shared" si="3"/>
        <v>100</v>
      </c>
      <c r="N17" s="9">
        <f t="shared" si="4"/>
        <v>60</v>
      </c>
      <c r="O17" s="6"/>
      <c r="P17" s="17">
        <f t="shared" si="5"/>
        <v>0</v>
      </c>
      <c r="Q17" s="27"/>
      <c r="R17" s="55">
        <f t="shared" si="6"/>
        <v>0</v>
      </c>
    </row>
    <row r="18" spans="1:18" s="1" customFormat="1" ht="24" customHeight="1">
      <c r="A18" s="32"/>
      <c r="B18" s="42"/>
      <c r="C18" s="42"/>
      <c r="D18" s="5"/>
      <c r="E18" s="5"/>
      <c r="F18" s="5"/>
      <c r="G18" s="5"/>
      <c r="H18" s="2" t="e">
        <f t="shared" si="1"/>
        <v>#DIV/0!</v>
      </c>
      <c r="I18" s="42"/>
      <c r="J18" s="16">
        <f t="shared" si="2"/>
        <v>0</v>
      </c>
      <c r="K18" s="44"/>
      <c r="L18" s="42">
        <f t="shared" si="0"/>
        <v>0</v>
      </c>
      <c r="M18" s="35">
        <f t="shared" si="3"/>
        <v>100</v>
      </c>
      <c r="N18" s="35">
        <f t="shared" si="4"/>
        <v>60</v>
      </c>
      <c r="O18" s="42"/>
      <c r="P18" s="17">
        <f t="shared" si="5"/>
        <v>0</v>
      </c>
      <c r="Q18" s="56"/>
      <c r="R18" s="55">
        <f t="shared" si="6"/>
        <v>0</v>
      </c>
    </row>
    <row r="19" spans="1:18" s="1" customFormat="1" ht="24" customHeight="1">
      <c r="A19" s="33"/>
      <c r="B19" s="6"/>
      <c r="C19" s="6"/>
      <c r="D19" s="4"/>
      <c r="E19" s="4"/>
      <c r="F19" s="4"/>
      <c r="G19" s="4"/>
      <c r="H19" s="2" t="e">
        <f t="shared" si="1"/>
        <v>#DIV/0!</v>
      </c>
      <c r="I19" s="6"/>
      <c r="J19" s="16">
        <f t="shared" si="2"/>
        <v>0</v>
      </c>
      <c r="K19" s="45"/>
      <c r="L19" s="6">
        <f t="shared" si="0"/>
        <v>0</v>
      </c>
      <c r="M19" s="9">
        <f t="shared" si="3"/>
        <v>100</v>
      </c>
      <c r="N19" s="9">
        <f t="shared" si="4"/>
        <v>60</v>
      </c>
      <c r="O19" s="6"/>
      <c r="P19" s="17">
        <f t="shared" si="5"/>
        <v>0</v>
      </c>
      <c r="Q19" s="27"/>
      <c r="R19" s="55">
        <f t="shared" si="6"/>
        <v>0</v>
      </c>
    </row>
    <row r="20" spans="1:18" s="1" customFormat="1" ht="24" customHeight="1">
      <c r="A20" s="34"/>
      <c r="B20" s="42"/>
      <c r="C20" s="42"/>
      <c r="D20" s="5"/>
      <c r="E20" s="5"/>
      <c r="F20" s="5"/>
      <c r="G20" s="5"/>
      <c r="H20" s="2" t="e">
        <f t="shared" si="1"/>
        <v>#DIV/0!</v>
      </c>
      <c r="I20" s="42"/>
      <c r="J20" s="16">
        <f t="shared" si="2"/>
        <v>0</v>
      </c>
      <c r="K20" s="44"/>
      <c r="L20" s="42">
        <f t="shared" si="0"/>
        <v>0</v>
      </c>
      <c r="M20" s="35">
        <f t="shared" si="3"/>
        <v>100</v>
      </c>
      <c r="N20" s="35">
        <f t="shared" si="4"/>
        <v>60</v>
      </c>
      <c r="O20" s="42"/>
      <c r="P20" s="17">
        <f t="shared" si="5"/>
        <v>0</v>
      </c>
      <c r="Q20" s="56"/>
      <c r="R20" s="55">
        <f t="shared" si="6"/>
        <v>0</v>
      </c>
    </row>
    <row r="21" spans="1:18" s="1" customFormat="1" ht="24" customHeight="1">
      <c r="A21" s="31"/>
      <c r="B21" s="6"/>
      <c r="C21" s="6"/>
      <c r="D21" s="4"/>
      <c r="E21" s="4"/>
      <c r="F21" s="4"/>
      <c r="G21" s="4"/>
      <c r="H21" s="2" t="e">
        <f t="shared" si="1"/>
        <v>#DIV/0!</v>
      </c>
      <c r="I21" s="6"/>
      <c r="J21" s="16">
        <f t="shared" si="2"/>
        <v>0</v>
      </c>
      <c r="K21" s="46"/>
      <c r="L21" s="6">
        <f t="shared" si="0"/>
        <v>0</v>
      </c>
      <c r="M21" s="9">
        <f t="shared" si="3"/>
        <v>100</v>
      </c>
      <c r="N21" s="9">
        <f t="shared" si="4"/>
        <v>60</v>
      </c>
      <c r="O21" s="6"/>
      <c r="P21" s="17">
        <f t="shared" si="5"/>
        <v>0</v>
      </c>
      <c r="Q21" s="27"/>
      <c r="R21" s="55">
        <f t="shared" si="6"/>
        <v>0</v>
      </c>
    </row>
    <row r="22" spans="1:18" s="1" customFormat="1" ht="24" customHeight="1">
      <c r="A22" s="34"/>
      <c r="B22" s="42"/>
      <c r="C22" s="42"/>
      <c r="D22" s="5"/>
      <c r="E22" s="5"/>
      <c r="F22" s="5"/>
      <c r="G22" s="5"/>
      <c r="H22" s="2" t="e">
        <f t="shared" si="1"/>
        <v>#DIV/0!</v>
      </c>
      <c r="I22" s="42"/>
      <c r="J22" s="16">
        <f t="shared" si="2"/>
        <v>0</v>
      </c>
      <c r="K22" s="47"/>
      <c r="L22" s="42">
        <f t="shared" si="0"/>
        <v>0</v>
      </c>
      <c r="M22" s="35">
        <f t="shared" si="3"/>
        <v>100</v>
      </c>
      <c r="N22" s="35">
        <f t="shared" si="4"/>
        <v>60</v>
      </c>
      <c r="O22" s="42"/>
      <c r="P22" s="17">
        <f t="shared" si="5"/>
        <v>0</v>
      </c>
      <c r="Q22" s="56"/>
      <c r="R22" s="66">
        <f t="shared" si="6"/>
        <v>0</v>
      </c>
    </row>
    <row r="23" spans="1:18" s="1" customFormat="1" ht="20.25" customHeight="1" thickBot="1">
      <c r="A23" s="34"/>
      <c r="B23" s="42"/>
      <c r="C23" s="42"/>
      <c r="D23" s="5"/>
      <c r="E23" s="5"/>
      <c r="F23" s="5"/>
      <c r="G23" s="5"/>
      <c r="H23" s="73"/>
      <c r="I23" s="61"/>
      <c r="J23" s="71"/>
      <c r="K23" s="47"/>
      <c r="L23" s="10"/>
      <c r="M23" s="35"/>
      <c r="N23" s="35"/>
      <c r="O23" s="42"/>
      <c r="P23" s="72"/>
      <c r="Q23" s="63"/>
      <c r="R23" s="67"/>
    </row>
    <row r="24" spans="1:18" s="52" customFormat="1" ht="25.5" customHeight="1" thickBot="1">
      <c r="A24" s="49"/>
      <c r="B24" s="50"/>
      <c r="C24" s="50"/>
      <c r="D24" s="50"/>
      <c r="E24" s="51"/>
      <c r="F24" s="50"/>
      <c r="G24" s="68"/>
      <c r="H24" s="62" t="s">
        <v>25</v>
      </c>
      <c r="I24" s="65"/>
      <c r="J24" s="70">
        <f>AVERAGE(J3:J22)</f>
        <v>3.65</v>
      </c>
      <c r="K24" s="69"/>
      <c r="L24" s="50"/>
      <c r="M24" s="50"/>
      <c r="N24" s="50"/>
      <c r="O24" s="60"/>
      <c r="P24" s="62" t="s">
        <v>26</v>
      </c>
      <c r="Q24" s="65"/>
      <c r="R24" s="64">
        <f>AVERAGE(R3:R22)</f>
        <v>8.35</v>
      </c>
    </row>
    <row r="25" spans="1:18" s="11" customFormat="1" ht="25.5" customHeight="1">
      <c r="A25" s="75" t="s">
        <v>23</v>
      </c>
      <c r="B25" s="76"/>
      <c r="C25" s="76"/>
      <c r="D25" s="76"/>
      <c r="E25" s="76"/>
      <c r="F25" s="76"/>
      <c r="G25" s="48"/>
      <c r="H25" s="57"/>
      <c r="I25" s="57"/>
      <c r="J25" s="57"/>
      <c r="K25" s="12"/>
      <c r="L25" s="39" t="s">
        <v>4</v>
      </c>
      <c r="M25" s="39"/>
      <c r="N25" s="39"/>
      <c r="O25" s="39"/>
      <c r="P25" s="58"/>
      <c r="Q25" s="58"/>
      <c r="R25" s="59"/>
    </row>
    <row r="26" spans="1:18" s="11" customFormat="1" ht="28.5" customHeight="1" thickBot="1">
      <c r="A26" s="74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0" t="s">
        <v>14</v>
      </c>
      <c r="M26" s="40"/>
      <c r="N26" s="40"/>
      <c r="O26" s="40"/>
      <c r="P26" s="40"/>
      <c r="Q26" s="40"/>
      <c r="R26" s="41"/>
    </row>
  </sheetData>
  <sheetProtection/>
  <mergeCells count="6">
    <mergeCell ref="A1:R1"/>
    <mergeCell ref="L25:R25"/>
    <mergeCell ref="L26:R26"/>
    <mergeCell ref="H24:I24"/>
    <mergeCell ref="P24:Q24"/>
    <mergeCell ref="A25:G25"/>
  </mergeCells>
  <printOptions horizontalCentered="1" verticalCentered="1"/>
  <pageMargins left="0.2362204724409449" right="0.2362204724409449" top="0.2362204724409449" bottom="0.2362204724409449" header="0.2755905511811024" footer="0.2755905511811024"/>
  <pageSetup fitToHeight="1" fitToWidth="1" horizontalDpi="360" verticalDpi="360" orientation="landscape" paperSize="9" scale="71" r:id="rId1"/>
  <headerFooter alignWithMargins="0">
    <oddHeader>&amp;L&amp;12A.S. 2010/2011&amp;C&amp;12Nominativo istituto&amp;R&amp;12Esame di Stato
Commissione Numero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Tabella_EdS_riepologo</dc:title>
  <dc:subject>tabella riassuntiva Esame di Stato</dc:subject>
  <dc:creator>Domenico Capano</dc:creator>
  <cp:keywords/>
  <dc:description/>
  <cp:lastModifiedBy>domenico</cp:lastModifiedBy>
  <cp:lastPrinted>2011-07-04T13:17:18Z</cp:lastPrinted>
  <dcterms:created xsi:type="dcterms:W3CDTF">2005-06-16T15:48:24Z</dcterms:created>
  <dcterms:modified xsi:type="dcterms:W3CDTF">2011-07-04T13:17:41Z</dcterms:modified>
  <cp:category/>
  <cp:version/>
  <cp:contentType/>
  <cp:contentStatus/>
</cp:coreProperties>
</file>